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DD44CBE-D2EA-4B5F-9EF0-A89474D64B52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Класс Дети" sheetId="6" r:id="rId1"/>
    <sheet name="300-649" sheetId="3" r:id="rId2"/>
    <sheet name="650-1000" sheetId="1" r:id="rId3"/>
    <sheet name="UTV" sheetId="4" r:id="rId4"/>
  </sheets>
  <definedNames>
    <definedName name="_xlnm.Print_Titles" localSheetId="2">'650-1000'!$1:$2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3" l="1"/>
  <c r="D5" i="3"/>
  <c r="D3" i="3"/>
  <c r="D6" i="3"/>
  <c r="D6" i="4"/>
  <c r="D8" i="4"/>
  <c r="D3" i="4"/>
  <c r="D7" i="4"/>
  <c r="D5" i="4"/>
  <c r="D4" i="4"/>
  <c r="D9" i="4"/>
  <c r="D7" i="1" l="1"/>
  <c r="D17" i="1"/>
  <c r="D11" i="1"/>
  <c r="D3" i="1"/>
  <c r="D10" i="1"/>
  <c r="D12" i="1"/>
  <c r="D5" i="1"/>
  <c r="D22" i="1"/>
  <c r="D13" i="1"/>
  <c r="D18" i="1"/>
  <c r="D15" i="1"/>
  <c r="D16" i="1"/>
  <c r="D8" i="1"/>
  <c r="D21" i="1"/>
  <c r="D20" i="1"/>
  <c r="D4" i="1"/>
  <c r="D14" i="1"/>
  <c r="D6" i="1"/>
  <c r="D19" i="1"/>
  <c r="D23" i="1"/>
  <c r="D9" i="1"/>
</calcChain>
</file>

<file path=xl/sharedStrings.xml><?xml version="1.0" encoding="utf-8"?>
<sst xmlns="http://schemas.openxmlformats.org/spreadsheetml/2006/main" count="150" uniqueCount="103">
  <si>
    <t>Место итоговое общее</t>
  </si>
  <si>
    <t>Время гонки</t>
  </si>
  <si>
    <t>Стартовый номер</t>
  </si>
  <si>
    <t>ФИО</t>
  </si>
  <si>
    <t xml:space="preserve">Бойко Анатолий </t>
  </si>
  <si>
    <t xml:space="preserve">Костоломов Олег  </t>
  </si>
  <si>
    <t xml:space="preserve">Грищенко Семен </t>
  </si>
  <si>
    <t xml:space="preserve">Корнев Сергей </t>
  </si>
  <si>
    <t>Западнов Илья Владимирович</t>
  </si>
  <si>
    <t xml:space="preserve">Баженов Николай Игоревич </t>
  </si>
  <si>
    <t xml:space="preserve">Замылин Тимофей </t>
  </si>
  <si>
    <t xml:space="preserve">Корнев Михаил </t>
  </si>
  <si>
    <t xml:space="preserve">Левченко Матвей </t>
  </si>
  <si>
    <t xml:space="preserve">Гладченко Константин </t>
  </si>
  <si>
    <t xml:space="preserve">Замылин Кирилл </t>
  </si>
  <si>
    <t xml:space="preserve">Красюк Дмитрий </t>
  </si>
  <si>
    <t xml:space="preserve">Рубов Вячеслав </t>
  </si>
  <si>
    <t xml:space="preserve">Аношкин Виталий </t>
  </si>
  <si>
    <t xml:space="preserve">Рубанников Василий </t>
  </si>
  <si>
    <t xml:space="preserve">Орел Артем </t>
  </si>
  <si>
    <t xml:space="preserve">Корчагин Артем </t>
  </si>
  <si>
    <t xml:space="preserve">Ленковский Алексей </t>
  </si>
  <si>
    <t xml:space="preserve">Колегов Алексей </t>
  </si>
  <si>
    <t>Лагодич Михаил</t>
  </si>
  <si>
    <t>Назаров Кирилл</t>
  </si>
  <si>
    <t xml:space="preserve">Сувернев Алексей </t>
  </si>
  <si>
    <t xml:space="preserve">Качалкин Дмитрий </t>
  </si>
  <si>
    <t xml:space="preserve">Михалев Дмитрий </t>
  </si>
  <si>
    <t xml:space="preserve">Щекодько Руслан </t>
  </si>
  <si>
    <t xml:space="preserve">Маслобоев Александр </t>
  </si>
  <si>
    <t xml:space="preserve">Гуров Алексей </t>
  </si>
  <si>
    <t xml:space="preserve">Шустович Алексей </t>
  </si>
  <si>
    <t xml:space="preserve">Малюженков Егор </t>
  </si>
  <si>
    <t xml:space="preserve">Семенов Константин </t>
  </si>
  <si>
    <t xml:space="preserve">Холодкина Ксения </t>
  </si>
  <si>
    <t xml:space="preserve">Колесникова МайЯ </t>
  </si>
  <si>
    <t xml:space="preserve">Степанов Сергей </t>
  </si>
  <si>
    <t xml:space="preserve">Дмитриенко Алексей  </t>
  </si>
  <si>
    <t xml:space="preserve">Тедеев Борис </t>
  </si>
  <si>
    <t xml:space="preserve">Сюльгин Вадим </t>
  </si>
  <si>
    <t xml:space="preserve">Сюльгин Никита </t>
  </si>
  <si>
    <t xml:space="preserve">Русаков Тимофей </t>
  </si>
  <si>
    <t>Журавлев Даниил Алексеевич</t>
  </si>
  <si>
    <t>Магдалев Андрей Иванович</t>
  </si>
  <si>
    <t>Лебедь Платон</t>
  </si>
  <si>
    <t>Роор Артур</t>
  </si>
  <si>
    <t>Шепетов Кирилл</t>
  </si>
  <si>
    <t>Шубин Олег Игоревич</t>
  </si>
  <si>
    <t>Завьялов Семен</t>
  </si>
  <si>
    <t>до 10</t>
  </si>
  <si>
    <t xml:space="preserve">Обносов Николай </t>
  </si>
  <si>
    <t xml:space="preserve"> 10-14</t>
  </si>
  <si>
    <t>Семенова Анфиса</t>
  </si>
  <si>
    <t>Колесников Платон</t>
  </si>
  <si>
    <t>Трифонов Андрей</t>
  </si>
  <si>
    <t xml:space="preserve">Привалов Александр </t>
  </si>
  <si>
    <t>Лебедь Михаил</t>
  </si>
  <si>
    <t>Корнев Степан</t>
  </si>
  <si>
    <t>Замылин Ярослав</t>
  </si>
  <si>
    <t xml:space="preserve">Гурова Маргорита </t>
  </si>
  <si>
    <t xml:space="preserve"> Холодкин Александр</t>
  </si>
  <si>
    <t xml:space="preserve">Латынников Валерий </t>
  </si>
  <si>
    <t>Шакурин Александр</t>
  </si>
  <si>
    <t>44 ш</t>
  </si>
  <si>
    <t>Красюк Артем</t>
  </si>
  <si>
    <t>Красюн Мирон</t>
  </si>
  <si>
    <t>13 ш</t>
  </si>
  <si>
    <t>Аношкин Кирилл</t>
  </si>
  <si>
    <t>Рубанников Евгений</t>
  </si>
  <si>
    <t>Аношкин Артем</t>
  </si>
  <si>
    <t>Радомский Иван</t>
  </si>
  <si>
    <t>33/52 ш</t>
  </si>
  <si>
    <t>30.06</t>
  </si>
  <si>
    <t>28.85</t>
  </si>
  <si>
    <t>43.58</t>
  </si>
  <si>
    <t>22.66</t>
  </si>
  <si>
    <t>22.83</t>
  </si>
  <si>
    <t>39.81</t>
  </si>
  <si>
    <t>33.39</t>
  </si>
  <si>
    <t>35.28</t>
  </si>
  <si>
    <t>25.94</t>
  </si>
  <si>
    <t>35.08</t>
  </si>
  <si>
    <t>34.82</t>
  </si>
  <si>
    <t>22.06</t>
  </si>
  <si>
    <t>25.70</t>
  </si>
  <si>
    <t>34.62</t>
  </si>
  <si>
    <t>27.25</t>
  </si>
  <si>
    <t>23.76</t>
  </si>
  <si>
    <t>34.42</t>
  </si>
  <si>
    <t>29.61</t>
  </si>
  <si>
    <t>32.25</t>
  </si>
  <si>
    <t>30.51</t>
  </si>
  <si>
    <t>33.12</t>
  </si>
  <si>
    <t>1.13.01</t>
  </si>
  <si>
    <t>27.44</t>
  </si>
  <si>
    <t>37.17</t>
  </si>
  <si>
    <t>28.14</t>
  </si>
  <si>
    <t>26.43</t>
  </si>
  <si>
    <t>27.12</t>
  </si>
  <si>
    <t>24.81</t>
  </si>
  <si>
    <t>38.91</t>
  </si>
  <si>
    <t>26.13</t>
  </si>
  <si>
    <t>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</si>
</sst>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:ss.00"/>
    <numFmt numFmtId="166" formatCode="h:mm:ss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Calibri"/>
      <family val="2"/>
      <scheme val="minor"/>
    </font>
    <font>
      <sz val="11"/>
      <color rgb="FF000000"/>
      <name val="Calibri"/>
      <family val="2"/>
      <charset val="204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</font>
    <font>
      <b/>
      <sz val="12"/>
      <color theme="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rgb="FFFF0000"/>
      <name val="Calibri"/>
      <family val="2"/>
      <scheme val="minor"/>
    </font>
    <font>
      <b/>
      <sz val="11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Border="1" applyAlignment="1">
      <alignment horizontal="left"/>
    </xf>
    <xf numFmtId="0" fontId="8" fillId="0" borderId="0" xfId="0" applyFont="1" applyBorder="1" applyAlignment="1"/>
    <xf numFmtId="0" fontId="7" fillId="0" borderId="0" xfId="0" applyFont="1" applyBorder="1" applyAlignment="1">
      <alignment horizontal="center" vertical="center" wrapText="1"/>
    </xf>
    <xf numFmtId="166" fontId="7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66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0" fillId="0" borderId="0" xfId="0" applyFont="1" applyBorder="1" applyAlignment="1">
      <alignment horizontal="center" vertical="center" wrapText="1"/>
    </xf>
    <xf numFmtId="166" fontId="0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/>
    <xf numFmtId="0" fontId="0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0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166" fontId="11" fillId="0" borderId="0" xfId="0" applyNumberFormat="1" applyFont="1" applyBorder="1" applyAlignment="1">
      <alignment horizontal="center" vertical="center" wrapText="1"/>
    </xf>
    <xf numFmtId="0" fontId="11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6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6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</cellXfs>
  <cellStyles count="1">
    <cellStyle name="Обычный" xfId="0" builtinId="0"/>
  </cellStyles>
  <dxfs count="35"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h:mm:ss;@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</font>
      <alignment horizontal="center" vertical="bottom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charset val="204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/>
        <bottom/>
      </border>
    </dxf>
    <dxf>
      <numFmt numFmtId="0" formatCode="General"/>
      <alignment horizontal="center" vertical="center" textRotation="0" wrapText="1" indent="0" justifyLastLine="0" shrinkToFit="0" readingOrder="0"/>
    </dxf>
    <dxf>
      <numFmt numFmtId="166" formatCode="h:mm:ss;@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sz val="10"/>
        <name val="Arial"/>
        <scheme val="none"/>
      </font>
      <alignment horizontal="general" vertical="center" textRotation="0" wrapText="1" indent="0" justifyLastLine="0" shrinkToFit="0" readingOrder="0"/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charset val="204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</font>
      <numFmt numFmtId="0" formatCode="General"/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</font>
      <numFmt numFmtId="166" formatCode="h:mm:ss;@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</font>
      <alignment horizontal="center" vertical="bottom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charset val="204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/>
        <bottom/>
      </border>
    </dxf>
    <dxf>
      <font>
        <b/>
        <color rgb="FFFF0000"/>
        <charset val="204"/>
      </font>
      <numFmt numFmtId="0" formatCode="General"/>
      <alignment horizontal="center" vertical="bottom" textRotation="0" wrapText="1" indent="0" justifyLastLine="0" shrinkToFit="0" readingOrder="0"/>
    </dxf>
    <dxf>
      <font>
        <b/>
        <color rgb="FFFF0000"/>
        <charset val="204"/>
      </font>
      <numFmt numFmtId="30" formatCode="@"/>
      <alignment horizontal="center" vertical="center" textRotation="0" wrapText="1" indent="0" justifyLastLine="0" shrinkToFit="0" readingOrder="0"/>
    </dxf>
    <dxf>
      <font>
        <b/>
        <color rgb="FFFF0000"/>
        <charset val="204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04"/>
        <scheme val="none"/>
      </font>
      <alignment horizontal="general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charset val="204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/>
        <bottom/>
      </border>
    </dxf>
    <dxf>
      <numFmt numFmtId="0" formatCode="General"/>
      <alignment horizontal="center" vertical="bottom" textRotation="0" wrapText="1" indent="0" justifyLastLine="0" shrinkToFit="0" readingOrder="0"/>
    </dxf>
    <dxf>
      <numFmt numFmtId="30" formatCode="@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04"/>
        <scheme val="none"/>
      </font>
      <alignment horizontal="general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charset val="204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293173</xdr:colOff>
      <xdr:row>0</xdr:row>
      <xdr:rowOff>180975</xdr:rowOff>
    </xdr:from>
    <xdr:ext cx="3737187" cy="672353"/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173" y="180975"/>
          <a:ext cx="3737187" cy="672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43329</xdr:colOff>
      <xdr:row>0</xdr:row>
      <xdr:rowOff>18924</xdr:rowOff>
    </xdr:from>
    <xdr:ext cx="3737187" cy="672353"/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29" y="18924"/>
          <a:ext cx="3737187" cy="672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43329</xdr:colOff>
      <xdr:row>0</xdr:row>
      <xdr:rowOff>18924</xdr:rowOff>
    </xdr:from>
    <xdr:ext cx="3737187" cy="672353"/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29" y="18924"/>
          <a:ext cx="3737187" cy="672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43329</xdr:colOff>
      <xdr:row>0</xdr:row>
      <xdr:rowOff>18924</xdr:rowOff>
    </xdr:from>
    <xdr:ext cx="3737187" cy="672353"/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29" y="18924"/>
          <a:ext cx="3737187" cy="672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C339D21-4BDC-441C-AE34-37789D349DBE}" name="Таблица6" displayName="Таблица6" ref="A2:E22" totalsRowShown="0" headerRowDxfId="34" dataDxfId="32" headerRowBorderDxfId="33" tableBorderDxfId="31">
  <autoFilter ref="A2:E22" xr:uid="{CC339D21-4BDC-441C-AE34-37789D349DBE}"/>
  <tableColumns count="5">
    <tableColumn id="1" xr3:uid="{5817192B-D69D-47B9-B858-35B2DF1922EA}" name="Класс" dataDxfId="30"/>
    <tableColumn id="2" xr3:uid="{C8936183-89E5-42C4-B059-5868B242E536}" name="ФИО" dataDxfId="29"/>
    <tableColumn id="3" xr3:uid="{3C3449D9-104E-441E-B584-A6BDA6B45D3B}" name="Стартовый номер" dataDxfId="28"/>
    <tableColumn id="7" xr3:uid="{18F6C5F7-276F-4A3A-861F-362D1B65AD2F}" name="Время гонки" dataDxfId="27"/>
    <tableColumn id="8" xr3:uid="{CDF0CDF9-1332-4930-969F-181F469A559B}" name="Место итоговое общее" dataDxfId="26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6D49935-239D-4EAF-85C6-1890BF4BAD0A}" name="Таблица79" displayName="Таблица79" ref="A24:E35" totalsRowShown="0" headerRowDxfId="25" dataDxfId="24" tableBorderDxfId="23">
  <autoFilter ref="A24:E35" xr:uid="{76D49935-239D-4EAF-85C6-1890BF4BAD0A}"/>
  <tableColumns count="5">
    <tableColumn id="1" xr3:uid="{90CDB00D-5E77-47DE-B2C9-94D1E8D30922}" name="Класс" dataDxfId="22"/>
    <tableColumn id="2" xr3:uid="{DEF06A2F-6FE6-44C6-BBFB-8949FFE76DD4}" name="ФИО" dataDxfId="21"/>
    <tableColumn id="3" xr3:uid="{1AD4A35E-1187-47EF-BD8E-B53C0CFFD1A4}" name="Стартовый номер" dataDxfId="20"/>
    <tableColumn id="7" xr3:uid="{5C01F327-0FAC-4C22-B2C0-249E11D9CB5E}" name="Время гонки" dataDxfId="19"/>
    <tableColumn id="8" xr3:uid="{4ED0FEA9-FDAA-4393-B4A2-69BE3D92E409}" name="Место итоговое общее" dataDxfId="18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Таблица134" displayName="Таблица134" ref="A2:D6" totalsRowShown="0" headerRowDxfId="17" dataDxfId="16">
  <autoFilter ref="A2:D6" xr:uid="{00000000-0009-0000-0100-000003000000}"/>
  <sortState xmlns:xlrd2="http://schemas.microsoft.com/office/spreadsheetml/2017/richdata2" ref="A3:D6">
    <sortCondition ref="D3:D6"/>
  </sortState>
  <tableColumns count="4">
    <tableColumn id="1" xr3:uid="{00000000-0010-0000-0200-000001000000}" name="ФИО" dataDxfId="15"/>
    <tableColumn id="2" xr3:uid="{00000000-0010-0000-0200-000002000000}" name="Стартовый номер" dataDxfId="14"/>
    <tableColumn id="12" xr3:uid="{00000000-0010-0000-0200-00000C000000}" name="Время гонки" dataDxfId="13"/>
    <tableColumn id="13" xr3:uid="{00000000-0010-0000-0200-00000D000000}" name="Место итоговое общее" dataDxfId="12">
      <calculatedColumnFormula>_xlfn.RANK.EQ(C3,C$3:C$6,1)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Таблица13" displayName="Таблица13" ref="A2:D23" totalsRowShown="0" headerRowDxfId="11" dataDxfId="10">
  <autoFilter ref="A2:D23" xr:uid="{00000000-0009-0000-0100-000001000000}"/>
  <sortState xmlns:xlrd2="http://schemas.microsoft.com/office/spreadsheetml/2017/richdata2" ref="A3:D23">
    <sortCondition ref="D3:D23"/>
  </sortState>
  <tableColumns count="4">
    <tableColumn id="1" xr3:uid="{00000000-0010-0000-0300-000001000000}" name="ФИО" dataDxfId="9"/>
    <tableColumn id="2" xr3:uid="{00000000-0010-0000-0300-000002000000}" name="Стартовый номер" dataDxfId="8"/>
    <tableColumn id="12" xr3:uid="{00000000-0010-0000-0300-00000C000000}" name="Время гонки" dataDxfId="7"/>
    <tableColumn id="13" xr3:uid="{00000000-0010-0000-0300-00000D000000}" name="Место итоговое общее" dataDxfId="6">
      <calculatedColumnFormula>_xlfn.RANK.EQ(C3,C$3:C$24,1)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Таблица1345" displayName="Таблица1345" ref="A2:D9" totalsRowShown="0" headerRowDxfId="5" dataDxfId="4">
  <autoFilter ref="A2:D9" xr:uid="{00000000-0009-0000-0100-000004000000}"/>
  <sortState xmlns:xlrd2="http://schemas.microsoft.com/office/spreadsheetml/2017/richdata2" ref="A3:D11">
    <sortCondition ref="D3:D11"/>
  </sortState>
  <tableColumns count="4">
    <tableColumn id="1" xr3:uid="{00000000-0010-0000-0100-000001000000}" name="ФИО" dataDxfId="0"/>
    <tableColumn id="2" xr3:uid="{00000000-0010-0000-0100-000002000000}" name="Стартовый номер" dataDxfId="3"/>
    <tableColumn id="12" xr3:uid="{00000000-0010-0000-0100-00000C000000}" name="Время гонки" dataDxfId="2"/>
    <tableColumn id="13" xr3:uid="{00000000-0010-0000-0100-00000D000000}" name="Место итоговое общее" dataDxfId="1">
      <calculatedColumnFormula>_xlfn.RANK.EQ(C3,C$3:C$9,1)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5"/>
  <sheetViews>
    <sheetView topLeftCell="A13" workbookViewId="0">
      <selection activeCell="H24" sqref="H24"/>
    </sheetView>
  </sheetViews>
  <sheetFormatPr defaultRowHeight="14.4" x14ac:dyDescent="0.3"/>
  <cols>
    <col min="1" max="1" width="12.88671875" customWidth="1"/>
    <col min="2" max="2" width="28.44140625" bestFit="1" customWidth="1"/>
    <col min="3" max="3" width="14" customWidth="1"/>
    <col min="4" max="4" width="28.88671875" bestFit="1" customWidth="1"/>
    <col min="5" max="5" width="10.77734375" bestFit="1" customWidth="1"/>
    <col min="6" max="6" width="12.33203125" bestFit="1" customWidth="1"/>
    <col min="7" max="7" width="13.44140625" customWidth="1"/>
    <col min="8" max="8" width="17.109375" customWidth="1"/>
  </cols>
  <sheetData>
    <row r="1" spans="1:5" ht="78" customHeight="1" x14ac:dyDescent="0.3"/>
    <row r="2" spans="1:5" ht="46.8" x14ac:dyDescent="0.3">
      <c r="A2" s="23" t="s">
        <v>102</v>
      </c>
      <c r="B2" s="23" t="s">
        <v>3</v>
      </c>
      <c r="C2" s="23" t="s">
        <v>2</v>
      </c>
      <c r="D2" s="23" t="s">
        <v>1</v>
      </c>
      <c r="E2" s="23" t="s">
        <v>0</v>
      </c>
    </row>
    <row r="3" spans="1:5" x14ac:dyDescent="0.3">
      <c r="A3" s="12" t="s">
        <v>49</v>
      </c>
      <c r="B3" s="18" t="s">
        <v>58</v>
      </c>
      <c r="C3" s="19">
        <v>24</v>
      </c>
      <c r="D3" s="21" t="s">
        <v>83</v>
      </c>
      <c r="E3" s="22">
        <v>1</v>
      </c>
    </row>
    <row r="4" spans="1:5" x14ac:dyDescent="0.3">
      <c r="A4" s="12" t="s">
        <v>49</v>
      </c>
      <c r="B4" s="18" t="s">
        <v>53</v>
      </c>
      <c r="C4" s="19">
        <v>92</v>
      </c>
      <c r="D4" s="21" t="s">
        <v>75</v>
      </c>
      <c r="E4" s="22">
        <v>2</v>
      </c>
    </row>
    <row r="5" spans="1:5" x14ac:dyDescent="0.3">
      <c r="A5" s="12" t="s">
        <v>49</v>
      </c>
      <c r="B5" s="18" t="s">
        <v>29</v>
      </c>
      <c r="C5" s="19">
        <v>128</v>
      </c>
      <c r="D5" s="21" t="s">
        <v>76</v>
      </c>
      <c r="E5" s="22">
        <v>3</v>
      </c>
    </row>
    <row r="6" spans="1:5" x14ac:dyDescent="0.3">
      <c r="A6" s="13" t="s">
        <v>49</v>
      </c>
      <c r="B6" s="17" t="s">
        <v>33</v>
      </c>
      <c r="C6" s="5">
        <v>15</v>
      </c>
      <c r="D6" s="14" t="s">
        <v>87</v>
      </c>
      <c r="E6" s="15">
        <v>4</v>
      </c>
    </row>
    <row r="7" spans="1:5" x14ac:dyDescent="0.3">
      <c r="A7" s="13" t="s">
        <v>49</v>
      </c>
      <c r="B7" s="17" t="s">
        <v>54</v>
      </c>
      <c r="C7" s="5">
        <v>104</v>
      </c>
      <c r="D7" s="14" t="s">
        <v>84</v>
      </c>
      <c r="E7" s="15">
        <v>5</v>
      </c>
    </row>
    <row r="8" spans="1:5" x14ac:dyDescent="0.3">
      <c r="A8" s="13" t="s">
        <v>49</v>
      </c>
      <c r="B8" s="17" t="s">
        <v>64</v>
      </c>
      <c r="C8" s="5">
        <v>23</v>
      </c>
      <c r="D8" s="14" t="s">
        <v>80</v>
      </c>
      <c r="E8" s="15">
        <v>6</v>
      </c>
    </row>
    <row r="9" spans="1:5" x14ac:dyDescent="0.3">
      <c r="A9" s="13" t="s">
        <v>49</v>
      </c>
      <c r="B9" s="17" t="s">
        <v>32</v>
      </c>
      <c r="C9" s="5">
        <v>44</v>
      </c>
      <c r="D9" s="14" t="s">
        <v>86</v>
      </c>
      <c r="E9" s="15">
        <v>7</v>
      </c>
    </row>
    <row r="10" spans="1:5" x14ac:dyDescent="0.3">
      <c r="A10" s="13" t="s">
        <v>49</v>
      </c>
      <c r="B10" s="17" t="s">
        <v>65</v>
      </c>
      <c r="C10" s="5">
        <v>43</v>
      </c>
      <c r="D10" s="14" t="s">
        <v>73</v>
      </c>
      <c r="E10" s="15">
        <v>8</v>
      </c>
    </row>
    <row r="11" spans="1:5" x14ac:dyDescent="0.3">
      <c r="A11" s="13" t="s">
        <v>49</v>
      </c>
      <c r="B11" s="17" t="s">
        <v>55</v>
      </c>
      <c r="C11" s="5">
        <v>18</v>
      </c>
      <c r="D11" s="14" t="s">
        <v>89</v>
      </c>
      <c r="E11" s="15">
        <v>9</v>
      </c>
    </row>
    <row r="12" spans="1:5" x14ac:dyDescent="0.3">
      <c r="A12" s="13" t="s">
        <v>49</v>
      </c>
      <c r="B12" s="17" t="s">
        <v>48</v>
      </c>
      <c r="C12" s="5">
        <v>40</v>
      </c>
      <c r="D12" s="14" t="s">
        <v>72</v>
      </c>
      <c r="E12" s="15">
        <v>10</v>
      </c>
    </row>
    <row r="13" spans="1:5" x14ac:dyDescent="0.3">
      <c r="A13" s="13" t="s">
        <v>49</v>
      </c>
      <c r="B13" s="17" t="s">
        <v>67</v>
      </c>
      <c r="C13" s="5">
        <v>45</v>
      </c>
      <c r="D13" s="14" t="s">
        <v>92</v>
      </c>
      <c r="E13" s="15">
        <v>11</v>
      </c>
    </row>
    <row r="14" spans="1:5" x14ac:dyDescent="0.3">
      <c r="A14" s="13" t="s">
        <v>49</v>
      </c>
      <c r="B14" s="17" t="s">
        <v>60</v>
      </c>
      <c r="C14" s="16">
        <v>26</v>
      </c>
      <c r="D14" s="14" t="s">
        <v>78</v>
      </c>
      <c r="E14" s="15">
        <v>12</v>
      </c>
    </row>
    <row r="15" spans="1:5" x14ac:dyDescent="0.3">
      <c r="A15" s="13" t="s">
        <v>49</v>
      </c>
      <c r="B15" s="17" t="s">
        <v>30</v>
      </c>
      <c r="C15" s="5">
        <v>46</v>
      </c>
      <c r="D15" s="14" t="s">
        <v>88</v>
      </c>
      <c r="E15" s="15">
        <v>13</v>
      </c>
    </row>
    <row r="16" spans="1:5" x14ac:dyDescent="0.3">
      <c r="A16" s="13" t="s">
        <v>49</v>
      </c>
      <c r="B16" s="17" t="s">
        <v>35</v>
      </c>
      <c r="C16" s="5">
        <v>75</v>
      </c>
      <c r="D16" s="14" t="s">
        <v>85</v>
      </c>
      <c r="E16" s="15">
        <v>14</v>
      </c>
    </row>
    <row r="17" spans="1:5" x14ac:dyDescent="0.3">
      <c r="A17" s="13" t="s">
        <v>49</v>
      </c>
      <c r="B17" s="17" t="s">
        <v>62</v>
      </c>
      <c r="C17" s="5">
        <v>20</v>
      </c>
      <c r="D17" s="14" t="s">
        <v>82</v>
      </c>
      <c r="E17" s="15">
        <v>15</v>
      </c>
    </row>
    <row r="18" spans="1:5" x14ac:dyDescent="0.3">
      <c r="A18" s="13" t="s">
        <v>49</v>
      </c>
      <c r="B18" s="17" t="s">
        <v>68</v>
      </c>
      <c r="C18" s="5">
        <v>120</v>
      </c>
      <c r="D18" s="14" t="s">
        <v>81</v>
      </c>
      <c r="E18" s="15">
        <v>16</v>
      </c>
    </row>
    <row r="19" spans="1:5" x14ac:dyDescent="0.3">
      <c r="A19" s="13" t="s">
        <v>49</v>
      </c>
      <c r="B19" s="17" t="s">
        <v>24</v>
      </c>
      <c r="C19" s="16" t="s">
        <v>66</v>
      </c>
      <c r="D19" s="14" t="s">
        <v>79</v>
      </c>
      <c r="E19" s="15">
        <v>17</v>
      </c>
    </row>
    <row r="20" spans="1:5" x14ac:dyDescent="0.3">
      <c r="A20" s="13" t="s">
        <v>49</v>
      </c>
      <c r="B20" s="17" t="s">
        <v>31</v>
      </c>
      <c r="C20" s="5">
        <v>36</v>
      </c>
      <c r="D20" s="14" t="s">
        <v>77</v>
      </c>
      <c r="E20" s="15">
        <v>18</v>
      </c>
    </row>
    <row r="21" spans="1:5" x14ac:dyDescent="0.3">
      <c r="A21" s="13" t="s">
        <v>49</v>
      </c>
      <c r="B21" s="17" t="s">
        <v>34</v>
      </c>
      <c r="C21" s="5">
        <v>12</v>
      </c>
      <c r="D21" s="14" t="s">
        <v>74</v>
      </c>
      <c r="E21" s="15">
        <v>19</v>
      </c>
    </row>
    <row r="22" spans="1:5" x14ac:dyDescent="0.3">
      <c r="A22" s="13" t="s">
        <v>49</v>
      </c>
      <c r="B22" s="17" t="s">
        <v>50</v>
      </c>
      <c r="C22" s="5">
        <v>8</v>
      </c>
      <c r="D22" s="14" t="s">
        <v>93</v>
      </c>
      <c r="E22" s="15">
        <v>20</v>
      </c>
    </row>
    <row r="24" spans="1:5" ht="46.8" x14ac:dyDescent="0.3">
      <c r="A24" s="23" t="s">
        <v>102</v>
      </c>
      <c r="B24" s="23" t="s">
        <v>3</v>
      </c>
      <c r="C24" s="23" t="s">
        <v>2</v>
      </c>
      <c r="D24" s="23" t="s">
        <v>1</v>
      </c>
      <c r="E24" s="23" t="s">
        <v>0</v>
      </c>
    </row>
    <row r="25" spans="1:5" x14ac:dyDescent="0.3">
      <c r="A25" s="12" t="s">
        <v>51</v>
      </c>
      <c r="B25" s="18" t="s">
        <v>28</v>
      </c>
      <c r="C25" s="19">
        <v>103</v>
      </c>
      <c r="D25" s="21" t="s">
        <v>99</v>
      </c>
      <c r="E25" s="22">
        <v>1</v>
      </c>
    </row>
    <row r="26" spans="1:5" x14ac:dyDescent="0.3">
      <c r="A26" s="12" t="s">
        <v>51</v>
      </c>
      <c r="B26" s="18" t="s">
        <v>52</v>
      </c>
      <c r="C26" s="19">
        <v>94</v>
      </c>
      <c r="D26" s="21" t="s">
        <v>101</v>
      </c>
      <c r="E26" s="22">
        <v>2</v>
      </c>
    </row>
    <row r="27" spans="1:5" x14ac:dyDescent="0.3">
      <c r="A27" s="12" t="s">
        <v>51</v>
      </c>
      <c r="B27" s="18" t="s">
        <v>56</v>
      </c>
      <c r="C27" s="19">
        <v>35</v>
      </c>
      <c r="D27" s="21" t="s">
        <v>97</v>
      </c>
      <c r="E27" s="22">
        <v>3</v>
      </c>
    </row>
    <row r="28" spans="1:5" x14ac:dyDescent="0.3">
      <c r="A28" s="13" t="s">
        <v>51</v>
      </c>
      <c r="B28" s="17" t="s">
        <v>25</v>
      </c>
      <c r="C28" s="5">
        <v>46</v>
      </c>
      <c r="D28" s="5" t="s">
        <v>98</v>
      </c>
      <c r="E28" s="5">
        <v>4</v>
      </c>
    </row>
    <row r="29" spans="1:5" x14ac:dyDescent="0.3">
      <c r="A29" s="13" t="s">
        <v>51</v>
      </c>
      <c r="B29" s="17" t="s">
        <v>23</v>
      </c>
      <c r="C29" s="5" t="s">
        <v>63</v>
      </c>
      <c r="D29" s="5" t="s">
        <v>86</v>
      </c>
      <c r="E29" s="5">
        <v>5</v>
      </c>
    </row>
    <row r="30" spans="1:5" x14ac:dyDescent="0.3">
      <c r="A30" s="13" t="s">
        <v>51</v>
      </c>
      <c r="B30" s="17" t="s">
        <v>27</v>
      </c>
      <c r="C30" s="5">
        <v>59</v>
      </c>
      <c r="D30" s="5" t="s">
        <v>94</v>
      </c>
      <c r="E30" s="5">
        <v>6</v>
      </c>
    </row>
    <row r="31" spans="1:5" x14ac:dyDescent="0.3">
      <c r="A31" s="13" t="s">
        <v>51</v>
      </c>
      <c r="B31" s="17" t="s">
        <v>57</v>
      </c>
      <c r="C31" s="5">
        <v>13</v>
      </c>
      <c r="D31" s="5" t="s">
        <v>96</v>
      </c>
      <c r="E31" s="5">
        <v>7</v>
      </c>
    </row>
    <row r="32" spans="1:5" x14ac:dyDescent="0.3">
      <c r="A32" s="13" t="s">
        <v>51</v>
      </c>
      <c r="B32" s="17" t="s">
        <v>36</v>
      </c>
      <c r="C32" s="5">
        <v>74</v>
      </c>
      <c r="D32" s="5" t="s">
        <v>91</v>
      </c>
      <c r="E32" s="5">
        <v>8</v>
      </c>
    </row>
    <row r="33" spans="1:5" x14ac:dyDescent="0.3">
      <c r="A33" s="13" t="s">
        <v>51</v>
      </c>
      <c r="B33" s="17" t="s">
        <v>61</v>
      </c>
      <c r="C33" s="5">
        <v>22</v>
      </c>
      <c r="D33" s="5" t="s">
        <v>90</v>
      </c>
      <c r="E33" s="5">
        <v>9</v>
      </c>
    </row>
    <row r="34" spans="1:5" x14ac:dyDescent="0.3">
      <c r="A34" s="13" t="s">
        <v>51</v>
      </c>
      <c r="B34" s="17" t="s">
        <v>59</v>
      </c>
      <c r="C34" s="5">
        <v>58</v>
      </c>
      <c r="D34" s="5" t="s">
        <v>95</v>
      </c>
      <c r="E34" s="5">
        <v>10</v>
      </c>
    </row>
    <row r="35" spans="1:5" x14ac:dyDescent="0.3">
      <c r="A35" s="13" t="s">
        <v>51</v>
      </c>
      <c r="B35" s="17" t="s">
        <v>26</v>
      </c>
      <c r="C35" s="5" t="s">
        <v>71</v>
      </c>
      <c r="D35" s="5" t="s">
        <v>100</v>
      </c>
      <c r="E35" s="5">
        <v>11</v>
      </c>
    </row>
  </sheetData>
  <sortState xmlns:xlrd2="http://schemas.microsoft.com/office/spreadsheetml/2017/richdata2" ref="B3:D22">
    <sortCondition ref="D3:D22"/>
  </sortState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E8"/>
  <sheetViews>
    <sheetView showGridLines="0" zoomScale="85" zoomScaleNormal="85" workbookViewId="0">
      <selection activeCell="B7" sqref="B7"/>
    </sheetView>
  </sheetViews>
  <sheetFormatPr defaultColWidth="8.88671875" defaultRowHeight="25.8" x14ac:dyDescent="0.5"/>
  <cols>
    <col min="1" max="1" width="33.6640625" style="1" customWidth="1"/>
    <col min="2" max="2" width="23.6640625" style="7" bestFit="1" customWidth="1"/>
    <col min="3" max="3" width="16.33203125" style="1" customWidth="1"/>
    <col min="4" max="4" width="11.6640625" style="1" customWidth="1"/>
    <col min="5" max="16384" width="8.88671875" style="1"/>
  </cols>
  <sheetData>
    <row r="1" spans="1:5" ht="73.2" customHeight="1" x14ac:dyDescent="0.5"/>
    <row r="2" spans="1:5" s="2" customFormat="1" ht="46.8" x14ac:dyDescent="0.3">
      <c r="A2" s="23" t="s">
        <v>3</v>
      </c>
      <c r="B2" s="23" t="s">
        <v>2</v>
      </c>
      <c r="C2" s="23" t="s">
        <v>1</v>
      </c>
      <c r="D2" s="23" t="s">
        <v>0</v>
      </c>
      <c r="E2" s="1"/>
    </row>
    <row r="3" spans="1:5" ht="14.4" x14ac:dyDescent="0.3">
      <c r="A3" s="18" t="s">
        <v>5</v>
      </c>
      <c r="B3" s="19">
        <v>32</v>
      </c>
      <c r="C3" s="20">
        <v>7.5462962962962177E-3</v>
      </c>
      <c r="D3" s="48">
        <f>_xlfn.RANK.EQ(C3,C$3:C$6,1)</f>
        <v>1</v>
      </c>
    </row>
    <row r="4" spans="1:5" ht="14.4" x14ac:dyDescent="0.3">
      <c r="A4" s="18" t="s">
        <v>7</v>
      </c>
      <c r="B4" s="49">
        <v>31</v>
      </c>
      <c r="C4" s="20">
        <v>7.6041666666666341E-3</v>
      </c>
      <c r="D4" s="48">
        <f>_xlfn.RANK.EQ(C4,C$3:C$6,1)</f>
        <v>2</v>
      </c>
    </row>
    <row r="5" spans="1:5" ht="14.4" x14ac:dyDescent="0.3">
      <c r="A5" s="18" t="s">
        <v>4</v>
      </c>
      <c r="B5" s="19">
        <v>72</v>
      </c>
      <c r="C5" s="20">
        <v>9.293981481481528E-3</v>
      </c>
      <c r="D5" s="48">
        <f>_xlfn.RANK.EQ(C5,C$3:C$6,1)</f>
        <v>3</v>
      </c>
    </row>
    <row r="6" spans="1:5" ht="14.4" x14ac:dyDescent="0.3">
      <c r="A6" s="29" t="s">
        <v>6</v>
      </c>
      <c r="B6" s="50">
        <v>26</v>
      </c>
      <c r="C6" s="51">
        <v>1.6805555555555518E-2</v>
      </c>
      <c r="D6" s="52">
        <f>_xlfn.RANK.EQ(C6,C$3:C$6,1)</f>
        <v>4</v>
      </c>
    </row>
    <row r="7" spans="1:5" x14ac:dyDescent="0.5">
      <c r="D7" s="4"/>
    </row>
    <row r="8" spans="1:5" x14ac:dyDescent="0.5">
      <c r="A8" s="4"/>
      <c r="B8" s="8"/>
      <c r="C8" s="4"/>
      <c r="D8" s="4"/>
    </row>
  </sheetData>
  <pageMargins left="0.70866141732283472" right="0.70866141732283472" top="0.55118110236220474" bottom="0.15748031496062992" header="0.31496062992125984" footer="0.31496062992125984"/>
  <pageSetup paperSize="9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E26"/>
  <sheetViews>
    <sheetView showGridLines="0" zoomScale="85" zoomScaleNormal="85" workbookViewId="0">
      <selection activeCell="K10" sqref="K10"/>
    </sheetView>
  </sheetViews>
  <sheetFormatPr defaultColWidth="8.88671875" defaultRowHeight="15" customHeight="1" x14ac:dyDescent="0.3"/>
  <cols>
    <col min="1" max="1" width="32.6640625" style="6" bestFit="1" customWidth="1"/>
    <col min="2" max="2" width="24.6640625" style="31" bestFit="1" customWidth="1"/>
    <col min="3" max="3" width="16.33203125" style="6" customWidth="1"/>
    <col min="4" max="4" width="11.6640625" style="6" customWidth="1"/>
    <col min="5" max="16384" width="8.88671875" style="6"/>
  </cols>
  <sheetData>
    <row r="1" spans="1:4" ht="59.4" customHeight="1" x14ac:dyDescent="0.3"/>
    <row r="2" spans="1:4" s="3" customFormat="1" ht="15" customHeight="1" x14ac:dyDescent="0.3">
      <c r="A2" s="23" t="s">
        <v>3</v>
      </c>
      <c r="B2" s="23" t="s">
        <v>2</v>
      </c>
      <c r="C2" s="23" t="s">
        <v>1</v>
      </c>
      <c r="D2" s="23" t="s">
        <v>0</v>
      </c>
    </row>
    <row r="3" spans="1:4" ht="15" customHeight="1" x14ac:dyDescent="0.3">
      <c r="A3" s="38" t="s">
        <v>18</v>
      </c>
      <c r="B3" s="39">
        <v>24</v>
      </c>
      <c r="C3" s="40">
        <v>5.138888888888915E-3</v>
      </c>
      <c r="D3" s="41">
        <f t="shared" ref="D3:D23" si="0">_xlfn.RANK.EQ(C3,C$3:C$24,1)</f>
        <v>1</v>
      </c>
    </row>
    <row r="4" spans="1:4" ht="15" customHeight="1" x14ac:dyDescent="0.3">
      <c r="A4" s="42" t="s">
        <v>42</v>
      </c>
      <c r="B4" s="39">
        <v>71</v>
      </c>
      <c r="C4" s="40">
        <v>5.5439814814814969E-3</v>
      </c>
      <c r="D4" s="39">
        <f t="shared" si="0"/>
        <v>2</v>
      </c>
    </row>
    <row r="5" spans="1:4" ht="15" customHeight="1" x14ac:dyDescent="0.3">
      <c r="A5" s="43" t="s">
        <v>19</v>
      </c>
      <c r="B5" s="44">
        <v>41</v>
      </c>
      <c r="C5" s="40">
        <v>5.7870370370370905E-3</v>
      </c>
      <c r="D5" s="41">
        <f t="shared" si="0"/>
        <v>3</v>
      </c>
    </row>
    <row r="6" spans="1:4" ht="15" customHeight="1" x14ac:dyDescent="0.3">
      <c r="A6" s="32" t="s">
        <v>70</v>
      </c>
      <c r="B6" s="27">
        <v>121</v>
      </c>
      <c r="C6" s="28">
        <v>6.2847222222222054E-3</v>
      </c>
      <c r="D6" s="27">
        <f t="shared" si="0"/>
        <v>4</v>
      </c>
    </row>
    <row r="7" spans="1:4" ht="15" customHeight="1" x14ac:dyDescent="0.3">
      <c r="A7" s="32" t="s">
        <v>17</v>
      </c>
      <c r="B7" s="27">
        <v>48</v>
      </c>
      <c r="C7" s="28">
        <v>6.4699074074074936E-3</v>
      </c>
      <c r="D7" s="33">
        <f t="shared" si="0"/>
        <v>5</v>
      </c>
    </row>
    <row r="8" spans="1:4" ht="15" customHeight="1" x14ac:dyDescent="0.3">
      <c r="A8" s="32" t="s">
        <v>12</v>
      </c>
      <c r="B8" s="27">
        <v>110</v>
      </c>
      <c r="C8" s="28">
        <v>7.0138888888888751E-3</v>
      </c>
      <c r="D8" s="33">
        <f t="shared" si="0"/>
        <v>6</v>
      </c>
    </row>
    <row r="9" spans="1:4" ht="15" customHeight="1" x14ac:dyDescent="0.3">
      <c r="A9" s="32" t="s">
        <v>10</v>
      </c>
      <c r="B9" s="27">
        <v>11</v>
      </c>
      <c r="C9" s="28">
        <v>7.3495370370370017E-3</v>
      </c>
      <c r="D9" s="27">
        <f t="shared" si="0"/>
        <v>7</v>
      </c>
    </row>
    <row r="10" spans="1:4" ht="15" customHeight="1" x14ac:dyDescent="0.3">
      <c r="A10" s="32" t="s">
        <v>20</v>
      </c>
      <c r="B10" s="27">
        <v>21</v>
      </c>
      <c r="C10" s="28">
        <v>7.4074074074075291E-3</v>
      </c>
      <c r="D10" s="33">
        <f t="shared" si="0"/>
        <v>8</v>
      </c>
    </row>
    <row r="11" spans="1:4" ht="15" customHeight="1" x14ac:dyDescent="0.3">
      <c r="A11" s="32" t="s">
        <v>9</v>
      </c>
      <c r="B11" s="27">
        <v>3</v>
      </c>
      <c r="C11" s="28">
        <v>7.8356481481480778E-3</v>
      </c>
      <c r="D11" s="33">
        <f t="shared" si="0"/>
        <v>9</v>
      </c>
    </row>
    <row r="12" spans="1:4" ht="15" customHeight="1" x14ac:dyDescent="0.3">
      <c r="A12" s="32" t="s">
        <v>22</v>
      </c>
      <c r="B12" s="27">
        <v>49</v>
      </c>
      <c r="C12" s="28">
        <v>8.1481481481481266E-3</v>
      </c>
      <c r="D12" s="33">
        <f t="shared" si="0"/>
        <v>10</v>
      </c>
    </row>
    <row r="13" spans="1:4" ht="15" customHeight="1" x14ac:dyDescent="0.3">
      <c r="A13" s="32" t="s">
        <v>8</v>
      </c>
      <c r="B13" s="27">
        <v>69</v>
      </c>
      <c r="C13" s="28">
        <v>8.6574074074073915E-3</v>
      </c>
      <c r="D13" s="33">
        <f t="shared" si="0"/>
        <v>11</v>
      </c>
    </row>
    <row r="14" spans="1:4" ht="15" customHeight="1" x14ac:dyDescent="0.3">
      <c r="A14" s="32" t="s">
        <v>43</v>
      </c>
      <c r="B14" s="30">
        <v>78</v>
      </c>
      <c r="C14" s="28">
        <v>8.7384259259258856E-3</v>
      </c>
      <c r="D14" s="27">
        <f t="shared" si="0"/>
        <v>12</v>
      </c>
    </row>
    <row r="15" spans="1:4" ht="15" customHeight="1" x14ac:dyDescent="0.3">
      <c r="A15" s="32" t="s">
        <v>13</v>
      </c>
      <c r="B15" s="27">
        <v>124</v>
      </c>
      <c r="C15" s="28">
        <v>9.004629629629668E-3</v>
      </c>
      <c r="D15" s="33">
        <f t="shared" si="0"/>
        <v>13</v>
      </c>
    </row>
    <row r="16" spans="1:4" ht="15" customHeight="1" x14ac:dyDescent="0.3">
      <c r="A16" s="32" t="s">
        <v>11</v>
      </c>
      <c r="B16" s="27">
        <v>100</v>
      </c>
      <c r="C16" s="28">
        <v>9.0162037037035958E-3</v>
      </c>
      <c r="D16" s="33">
        <f t="shared" si="0"/>
        <v>14</v>
      </c>
    </row>
    <row r="17" spans="1:4" ht="15" customHeight="1" x14ac:dyDescent="0.3">
      <c r="A17" s="32" t="s">
        <v>21</v>
      </c>
      <c r="B17" s="27">
        <v>85</v>
      </c>
      <c r="C17" s="28">
        <v>9.5254629629628607E-3</v>
      </c>
      <c r="D17" s="33">
        <f t="shared" si="0"/>
        <v>15</v>
      </c>
    </row>
    <row r="18" spans="1:4" ht="15" customHeight="1" x14ac:dyDescent="0.3">
      <c r="A18" s="32" t="s">
        <v>14</v>
      </c>
      <c r="B18" s="27">
        <v>17</v>
      </c>
      <c r="C18" s="28">
        <v>1.0868055555555589E-2</v>
      </c>
      <c r="D18" s="33">
        <f t="shared" si="0"/>
        <v>16</v>
      </c>
    </row>
    <row r="19" spans="1:4" ht="15" customHeight="1" x14ac:dyDescent="0.3">
      <c r="A19" s="32" t="s">
        <v>45</v>
      </c>
      <c r="B19" s="27">
        <v>67</v>
      </c>
      <c r="C19" s="28">
        <v>1.2048611111111107E-2</v>
      </c>
      <c r="D19" s="27">
        <f t="shared" si="0"/>
        <v>17</v>
      </c>
    </row>
    <row r="20" spans="1:4" ht="15" customHeight="1" x14ac:dyDescent="0.3">
      <c r="A20" s="32" t="s">
        <v>69</v>
      </c>
      <c r="B20" s="27">
        <v>42</v>
      </c>
      <c r="C20" s="28">
        <v>1.2523148148148033E-2</v>
      </c>
      <c r="D20" s="27">
        <f t="shared" si="0"/>
        <v>18</v>
      </c>
    </row>
    <row r="21" spans="1:4" ht="15" customHeight="1" x14ac:dyDescent="0.3">
      <c r="A21" s="32" t="s">
        <v>15</v>
      </c>
      <c r="B21" s="27">
        <v>142</v>
      </c>
      <c r="C21" s="28">
        <v>1.2789351851851927E-2</v>
      </c>
      <c r="D21" s="33">
        <f t="shared" si="0"/>
        <v>19</v>
      </c>
    </row>
    <row r="22" spans="1:4" ht="15" customHeight="1" x14ac:dyDescent="0.3">
      <c r="A22" s="32" t="s">
        <v>16</v>
      </c>
      <c r="B22" s="27">
        <v>22</v>
      </c>
      <c r="C22" s="28">
        <v>1.4305555555555571E-2</v>
      </c>
      <c r="D22" s="33">
        <f t="shared" si="0"/>
        <v>20</v>
      </c>
    </row>
    <row r="23" spans="1:4" ht="15" customHeight="1" x14ac:dyDescent="0.3">
      <c r="A23" s="32" t="s">
        <v>44</v>
      </c>
      <c r="B23" s="27">
        <v>37</v>
      </c>
      <c r="C23" s="28">
        <v>3.0034722222222254E-2</v>
      </c>
      <c r="D23" s="27">
        <f t="shared" si="0"/>
        <v>21</v>
      </c>
    </row>
    <row r="24" spans="1:4" ht="15" customHeight="1" x14ac:dyDescent="0.3">
      <c r="A24" s="34"/>
      <c r="B24" s="10"/>
      <c r="C24" s="35"/>
      <c r="D24" s="5"/>
    </row>
    <row r="25" spans="1:4" ht="15" customHeight="1" x14ac:dyDescent="0.3">
      <c r="D25" s="36"/>
    </row>
    <row r="26" spans="1:4" ht="15" customHeight="1" x14ac:dyDescent="0.3">
      <c r="A26" s="36"/>
      <c r="B26" s="37"/>
      <c r="C26" s="36"/>
      <c r="D26" s="36"/>
    </row>
  </sheetData>
  <phoneticPr fontId="3" type="noConversion"/>
  <pageMargins left="0.70866141732283472" right="0.70866141732283472" top="0.15748031496062992" bottom="0.15748031496062992" header="0.31496062992125984" footer="0.31496062992125984"/>
  <pageSetup paperSize="9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E11"/>
  <sheetViews>
    <sheetView showGridLines="0" tabSelected="1" zoomScale="85" zoomScaleNormal="85" workbookViewId="0">
      <selection activeCell="B19" sqref="B19"/>
    </sheetView>
  </sheetViews>
  <sheetFormatPr defaultColWidth="8.88671875" defaultRowHeight="18" x14ac:dyDescent="0.35"/>
  <cols>
    <col min="1" max="1" width="33.6640625" style="1" customWidth="1"/>
    <col min="2" max="2" width="23.6640625" style="9" bestFit="1" customWidth="1"/>
    <col min="3" max="3" width="24.44140625" style="1" customWidth="1"/>
    <col min="4" max="4" width="29.6640625" style="1" bestFit="1" customWidth="1"/>
    <col min="5" max="16384" width="8.88671875" style="1"/>
  </cols>
  <sheetData>
    <row r="1" spans="1:4" ht="73.8" customHeight="1" x14ac:dyDescent="0.35"/>
    <row r="2" spans="1:4" s="2" customFormat="1" ht="15.6" x14ac:dyDescent="0.3">
      <c r="A2" s="23" t="s">
        <v>3</v>
      </c>
      <c r="B2" s="23" t="s">
        <v>2</v>
      </c>
      <c r="C2" s="23" t="s">
        <v>1</v>
      </c>
      <c r="D2" s="23" t="s">
        <v>0</v>
      </c>
    </row>
    <row r="3" spans="1:4" ht="18.75" customHeight="1" x14ac:dyDescent="0.3">
      <c r="A3" s="18" t="s">
        <v>38</v>
      </c>
      <c r="B3" s="45">
        <v>107</v>
      </c>
      <c r="C3" s="46">
        <v>5.6712962962962576E-3</v>
      </c>
      <c r="D3" s="47">
        <f t="shared" ref="D3:D9" si="0">_xlfn.RANK.EQ(C3,C$3:C$9,1)</f>
        <v>1</v>
      </c>
    </row>
    <row r="4" spans="1:4" ht="18.75" customHeight="1" x14ac:dyDescent="0.3">
      <c r="A4" s="18" t="s">
        <v>47</v>
      </c>
      <c r="B4" s="45">
        <v>112</v>
      </c>
      <c r="C4" s="46">
        <v>6.6550925925926707E-3</v>
      </c>
      <c r="D4" s="47">
        <f t="shared" si="0"/>
        <v>2</v>
      </c>
    </row>
    <row r="5" spans="1:4" ht="14.4" x14ac:dyDescent="0.3">
      <c r="A5" s="18" t="s">
        <v>39</v>
      </c>
      <c r="B5" s="45">
        <v>79</v>
      </c>
      <c r="C5" s="46">
        <v>7.7199074074073559E-3</v>
      </c>
      <c r="D5" s="47">
        <f t="shared" si="0"/>
        <v>3</v>
      </c>
    </row>
    <row r="6" spans="1:4" ht="14.4" x14ac:dyDescent="0.3">
      <c r="A6" s="29" t="s">
        <v>40</v>
      </c>
      <c r="B6" s="24">
        <v>68</v>
      </c>
      <c r="C6" s="25">
        <v>8.5300925925926308E-3</v>
      </c>
      <c r="D6" s="26">
        <f t="shared" si="0"/>
        <v>4</v>
      </c>
    </row>
    <row r="7" spans="1:4" ht="18.75" customHeight="1" x14ac:dyDescent="0.3">
      <c r="A7" s="29" t="s">
        <v>46</v>
      </c>
      <c r="B7" s="24">
        <v>73</v>
      </c>
      <c r="C7" s="25">
        <v>1.1307870370370399E-2</v>
      </c>
      <c r="D7" s="26">
        <f t="shared" si="0"/>
        <v>5</v>
      </c>
    </row>
    <row r="8" spans="1:4" ht="14.4" x14ac:dyDescent="0.3">
      <c r="A8" s="29" t="s">
        <v>41</v>
      </c>
      <c r="B8" s="24">
        <v>70</v>
      </c>
      <c r="C8" s="25">
        <v>1.5555555555555545E-2</v>
      </c>
      <c r="D8" s="26">
        <f t="shared" si="0"/>
        <v>6</v>
      </c>
    </row>
    <row r="9" spans="1:4" ht="18.75" customHeight="1" x14ac:dyDescent="0.3">
      <c r="A9" s="29" t="s">
        <v>37</v>
      </c>
      <c r="B9" s="24">
        <v>114</v>
      </c>
      <c r="C9" s="25">
        <v>2.8877314814814703E-2</v>
      </c>
      <c r="D9" s="26">
        <f t="shared" si="0"/>
        <v>7</v>
      </c>
    </row>
    <row r="10" spans="1:4" x14ac:dyDescent="0.35">
      <c r="D10" s="4"/>
    </row>
    <row r="11" spans="1:4" x14ac:dyDescent="0.35">
      <c r="A11" s="4"/>
      <c r="B11" s="11"/>
      <c r="C11" s="4"/>
      <c r="D11" s="4"/>
    </row>
  </sheetData>
  <pageMargins left="0.70866141732283472" right="0.70866141732283472" top="0.15748031496062992" bottom="0.35433070866141736" header="0.31496062992125984" footer="0.31496062992125984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Класс Дети</vt:lpstr>
      <vt:lpstr>300-649</vt:lpstr>
      <vt:lpstr>650-1000</vt:lpstr>
      <vt:lpstr>UTV</vt:lpstr>
      <vt:lpstr>'650-1000'!Заголовки_для_печати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Dasha Lukoshkova</dc:creator>
  <cp:lastModifiedBy>User</cp:lastModifiedBy>
  <cp:lastPrinted>2025-05-03T05:02:23Z</cp:lastPrinted>
  <dcterms:created xsi:type="dcterms:W3CDTF">2024-05-04T16:57:27Z</dcterms:created>
  <dcterms:modified xsi:type="dcterms:W3CDTF">2025-05-06T02:18:13Z</dcterms:modified>
</cp:coreProperties>
</file>